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<sst xmlns="http://schemas.openxmlformats.org/spreadsheetml/2006/main" count="36" uniqueCount="36">
  <si>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Мощность объекта</t>
  </si>
  <si>
    <t>№ п/п</t>
  </si>
  <si>
    <t>Наименование объекта</t>
  </si>
  <si>
    <t>Адрес объекта</t>
  </si>
  <si>
    <t xml:space="preserve">Информация о техническом надзоре </t>
  </si>
  <si>
    <t>Срок опубликования извещения о конкурсе, планируемая дата рассмотрения, где находится на согласовании и др. 
(При заключении контракта указать дату заключения, наименование организации, включая ФИО руководителя и телефон, срок завершения работ)</t>
  </si>
  <si>
    <t>Текущее состояние дел
Существующие проблемы</t>
  </si>
  <si>
    <t>Информация о контракте</t>
  </si>
  <si>
    <t>Наименование подрядной организации</t>
  </si>
  <si>
    <t>Дата заключения контракта</t>
  </si>
  <si>
    <t>Срок исполнения работ по контракту</t>
  </si>
  <si>
    <t>Наименование организации</t>
  </si>
  <si>
    <t>сумма контракта, тыс. рублей</t>
  </si>
  <si>
    <t>Лимиты, тыс.рублей</t>
  </si>
  <si>
    <t>ФБ</t>
  </si>
  <si>
    <t>КБ</t>
  </si>
  <si>
    <t xml:space="preserve"> ООО "СТРОЙ-ИНВЕСТ"</t>
  </si>
  <si>
    <t>ООО "Стройконтроль"</t>
  </si>
  <si>
    <t>Пример заполнения</t>
  </si>
  <si>
    <t>Цена контракта, тыс. рублей</t>
  </si>
  <si>
    <t xml:space="preserve">Площадка передана подрядчику 03.02.2021
1. Подготовительные работы - 100%
2. Общестроительные работы:
2.1 Разработка котлована, устройство фундаментов - 100%
2.2 Устройство стен здания - 100%
2.3 Устройство кровли -99%
2.4 Устройство штукатурки стен- 98%
2.5 Устройство полов (стяжка полы 1-3 этажи) - 100%
2.6 Утепление, гидроизоляция стен подвала - 100%
2.7 Устройство пожарных емкостей -75%
2.8 Устройство наружных  сетей инженерного обеспчения:
      - тепло - 100%; вода - 82%; водоотведение - 73%.
2.10 Установка оконных блоков - 98%
2.11 Устройство каркасов под перегородки из ГВЛ - 98%
2.12 Отделочные работы (шпатлевка) - 5%
4. Внутреннии инженерные сети:
4.1 Устройство системы вентиляции - 45%
4.2 Устройство системы электроснабжения - 65%
4.3 Устройство системы отопления - 78%
Задействованный персонал 44 чел, 1 ИТР      </t>
  </si>
  <si>
    <t>Процент освоения, %</t>
  </si>
  <si>
    <t>КБ 1%</t>
  </si>
  <si>
    <t>Контакты ответственных лиц</t>
  </si>
  <si>
    <t>Морозова Карина Максимовна
(3852) 29 86 39</t>
  </si>
  <si>
    <t>269 261,77/
 558 200,83/
520 169,6/
 582 673,26/
200 617,87</t>
  </si>
  <si>
    <t>Информация о заключении экспертизы</t>
  </si>
  <si>
    <t>ПЗ КАУ Госэкспертиза АК от 17.09.21 № 22-1-1-2-052969-2021</t>
  </si>
  <si>
    <t>МБОУ Угловская СОШ им. А.Т. Масликова</t>
  </si>
  <si>
    <t>658270, Алтайский край, Угловский район, с. Угловское, ул. Чапаева, д.153</t>
  </si>
  <si>
    <t>ООО "Вавилон"</t>
  </si>
  <si>
    <t>Контракт заключен 29.01.2024 № Ф.2021.015679  с ООО "СТРОЙ-ИНВЕСТ"(директор  Болдырев Роман Иванович   8 (3852) 50-42-79).  Срок окончания выполнения работы, до истечения которого должен быть передан результат работы по Контракту, – не позднее 30.11.2023. Доп.соглашение № 1 от 05.04.2022 увеличение ЦК на 5373,7 т.р. Доп.соглашение № 2 от 12.04.2022 увеличение ЦК на 12415,5 т.р. Доп.соглашение № 3 от 07.06.2022 увеличение ЦК на 107 511,2 т.р. (удорожание). До</t>
  </si>
  <si>
    <t xml:space="preserve">Контракт заключен 29.01.2024 №  с ООО "СК "ВАВИЛОН" (директор  Балаян Рубен Суренович   8 (3852) 60-95-35).  Срок окончания выполнения работы, до истечения которого должен быть передан результат работы по Контракту, – не позднее 31.07.2025 г. </t>
  </si>
  <si>
    <t>Корниенко Юлия Александровна, 89609443146</t>
  </si>
  <si>
    <t>ПЗ КАУ Госэкспертиза АК от 31.01.22 № 22-1-1-2-004605-2022</t>
  </si>
  <si>
    <t xml:space="preserve">«Площадка передана подрядчику 29.01.2024 г.»
1 этап. Подготовительные работы (демонтажные):
1. Демонтаж дверей внутри помещения – 98%
2. Демонтаж подоконников и откосов – 98%
3. Закладка оконных проемов кирпичами – 98%
4. Разборка деревянных и кирпичных перегородок – 68%
5. Разборка покрытия полов дощатых, плиточных, линолеумных – 78%
6. Демонтаж светильников освещения помещений, розеток, выключателей – 68%
7. Разборка облицовки стен из глазурованной плитки – 78%
8. Разборка трубопроводов канализации, раковин, унитазов – 68%
9. Разборка водопроводных трубопроводов, кранов, смесителей – 58%
10. Разборка шиферной кровли, стропил, обрешетки, прогонов, мауэрлата – 63%
Задействованный персонал 20 чел, 2 ИТР      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</si>
</sst>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419]Genera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65" fontId="2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left" vertical="top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70" zoomScaleNormal="70" zoomScalePageLayoutView="0" workbookViewId="0" topLeftCell="F5">
      <selection activeCell="O10" sqref="O10"/>
    </sheetView>
  </sheetViews>
  <sheetFormatPr defaultColWidth="9.140625" defaultRowHeight="15"/>
  <cols>
    <col min="2" max="2" width="30.8515625" style="0" customWidth="1"/>
    <col min="3" max="3" width="10.57421875" style="0" customWidth="1"/>
    <col min="4" max="7" width="11.8515625" style="0" customWidth="1"/>
    <col min="8" max="8" width="14.57421875" style="0" customWidth="1"/>
    <col min="9" max="9" width="16.00390625" style="0" bestFit="1" customWidth="1"/>
    <col min="10" max="10" width="16.421875" style="0" bestFit="1" customWidth="1"/>
    <col min="11" max="11" width="15.28125" style="0" bestFit="1" customWidth="1"/>
    <col min="12" max="12" width="15.00390625" style="0" customWidth="1"/>
    <col min="13" max="13" width="17.00390625" style="0" customWidth="1"/>
    <col min="14" max="15" width="14.28125" style="0" customWidth="1"/>
    <col min="16" max="16" width="43.28125" style="0" customWidth="1"/>
    <col min="17" max="17" width="50.421875" style="0" customWidth="1"/>
    <col min="18" max="18" width="22.00390625" style="0" customWidth="1"/>
  </cols>
  <sheetData>
    <row r="1" spans="1:18" ht="49.5" customHeight="1">
      <c r="A1" s="16" t="s">
        <v>1</v>
      </c>
      <c r="B1" s="16" t="s">
        <v>2</v>
      </c>
      <c r="C1" s="16" t="s">
        <v>3</v>
      </c>
      <c r="D1" s="16" t="s">
        <v>0</v>
      </c>
      <c r="E1" s="16" t="s">
        <v>13</v>
      </c>
      <c r="F1" s="16"/>
      <c r="G1" s="16"/>
      <c r="H1" s="16" t="s">
        <v>7</v>
      </c>
      <c r="I1" s="16"/>
      <c r="J1" s="16"/>
      <c r="K1" s="16"/>
      <c r="L1" s="17" t="s">
        <v>26</v>
      </c>
      <c r="M1" s="16" t="s">
        <v>4</v>
      </c>
      <c r="N1" s="16"/>
      <c r="O1" s="16" t="s">
        <v>21</v>
      </c>
      <c r="P1" s="16" t="s">
        <v>5</v>
      </c>
      <c r="Q1" s="16" t="s">
        <v>6</v>
      </c>
      <c r="R1" s="16" t="s">
        <v>23</v>
      </c>
    </row>
    <row r="2" spans="1:18" ht="105" customHeight="1">
      <c r="A2" s="16"/>
      <c r="B2" s="16"/>
      <c r="C2" s="16"/>
      <c r="D2" s="16"/>
      <c r="E2" s="4" t="s">
        <v>14</v>
      </c>
      <c r="F2" s="4" t="s">
        <v>22</v>
      </c>
      <c r="G2" s="4" t="s">
        <v>15</v>
      </c>
      <c r="H2" s="4" t="s">
        <v>8</v>
      </c>
      <c r="I2" s="4" t="s">
        <v>9</v>
      </c>
      <c r="J2" s="4" t="s">
        <v>10</v>
      </c>
      <c r="K2" s="4" t="s">
        <v>19</v>
      </c>
      <c r="L2" s="18"/>
      <c r="M2" s="4" t="s">
        <v>11</v>
      </c>
      <c r="N2" s="4" t="s">
        <v>12</v>
      </c>
      <c r="O2" s="16"/>
      <c r="P2" s="16"/>
      <c r="Q2" s="16"/>
      <c r="R2" s="16"/>
    </row>
    <row r="3" spans="1:18" ht="41.25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"/>
    </row>
    <row r="4" spans="1:18" ht="390">
      <c r="A4" s="4">
        <v>1</v>
      </c>
      <c r="B4" s="2"/>
      <c r="C4" s="2"/>
      <c r="D4" s="10">
        <v>360</v>
      </c>
      <c r="E4" s="11">
        <v>503.6</v>
      </c>
      <c r="F4" s="11">
        <v>5.08753</v>
      </c>
      <c r="G4" s="11">
        <f>3965.28677+2782.1257+364.24802</f>
        <v>7111.66049</v>
      </c>
      <c r="H4" s="10" t="s">
        <v>16</v>
      </c>
      <c r="I4" s="12">
        <v>44304</v>
      </c>
      <c r="J4" s="12">
        <v>45210</v>
      </c>
      <c r="K4" s="11">
        <v>82784.9</v>
      </c>
      <c r="L4" s="10" t="s">
        <v>27</v>
      </c>
      <c r="M4" s="10" t="s">
        <v>17</v>
      </c>
      <c r="N4" s="13" t="s">
        <v>25</v>
      </c>
      <c r="O4" s="14">
        <v>0</v>
      </c>
      <c r="P4" s="2" t="s">
        <v>31</v>
      </c>
      <c r="Q4" s="2" t="s">
        <v>20</v>
      </c>
      <c r="R4" s="3" t="s">
        <v>24</v>
      </c>
    </row>
    <row r="5" spans="1:18" ht="315">
      <c r="A5" s="6">
        <v>1</v>
      </c>
      <c r="B5" s="6" t="s">
        <v>28</v>
      </c>
      <c r="C5" s="6" t="s">
        <v>29</v>
      </c>
      <c r="D5" s="6">
        <v>425</v>
      </c>
      <c r="E5" s="6">
        <v>176951.9</v>
      </c>
      <c r="F5" s="6">
        <v>3287.8</v>
      </c>
      <c r="G5" s="6">
        <v>41730.7</v>
      </c>
      <c r="H5" s="6" t="s">
        <v>30</v>
      </c>
      <c r="I5" s="7">
        <v>45320</v>
      </c>
      <c r="J5" s="7">
        <v>45869</v>
      </c>
      <c r="K5" s="8">
        <v>103668.8</v>
      </c>
      <c r="L5" s="9" t="s">
        <v>34</v>
      </c>
      <c r="M5" s="6"/>
      <c r="N5" s="6"/>
      <c r="O5" s="6"/>
      <c r="P5" s="6" t="s">
        <v>32</v>
      </c>
      <c r="Q5" s="6" t="s">
        <v>35</v>
      </c>
      <c r="R5" s="6" t="s">
        <v>33</v>
      </c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</sheetData>
  <sheetProtection/>
  <mergeCells count="13">
    <mergeCell ref="R1:R2"/>
    <mergeCell ref="L1:L2"/>
    <mergeCell ref="Q1:Q2"/>
    <mergeCell ref="A3:Q3"/>
    <mergeCell ref="H1:K1"/>
    <mergeCell ref="M1:N1"/>
    <mergeCell ref="E1:G1"/>
    <mergeCell ref="P1:P2"/>
    <mergeCell ref="A1:A2"/>
    <mergeCell ref="B1:B2"/>
    <mergeCell ref="C1:C2"/>
    <mergeCell ref="D1:D2"/>
    <mergeCell ref="O1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2024-02-21T03:36:07Z</dcterms:modified>
  <cp:category/>
  <cp:version/>
  <cp:contentType/>
  <cp:contentStatus/>
</cp:coreProperties>
</file>